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don\Desktop\"/>
    </mc:Choice>
  </mc:AlternateContent>
  <bookViews>
    <workbookView xWindow="0" yWindow="0" windowWidth="2301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9" i="1"/>
  <c r="D28" i="1"/>
  <c r="F28" i="1" s="1"/>
  <c r="G27" i="1"/>
  <c r="D27" i="1"/>
  <c r="D20" i="1"/>
  <c r="F20" i="1" s="1"/>
  <c r="G19" i="1"/>
  <c r="D19" i="1"/>
  <c r="G11" i="1"/>
  <c r="G12" i="1" s="1"/>
  <c r="D14" i="1"/>
  <c r="D13" i="1"/>
  <c r="D12" i="1"/>
  <c r="F12" i="1" s="1"/>
  <c r="D11" i="1"/>
  <c r="G29" i="1" l="1"/>
  <c r="G30" i="1" s="1"/>
  <c r="G13" i="1"/>
  <c r="G20" i="1"/>
  <c r="F21" i="1"/>
  <c r="F22" i="1" s="1"/>
  <c r="G22" i="1" s="1"/>
  <c r="F29" i="1"/>
  <c r="F13" i="1"/>
  <c r="G21" i="1" l="1"/>
  <c r="F30" i="1"/>
  <c r="F14" i="1"/>
  <c r="G14" i="1" s="1"/>
</calcChain>
</file>

<file path=xl/sharedStrings.xml><?xml version="1.0" encoding="utf-8"?>
<sst xmlns="http://schemas.openxmlformats.org/spreadsheetml/2006/main" count="40" uniqueCount="20">
  <si>
    <t>Control uses a weighted-average inventory by default.</t>
  </si>
  <si>
    <t xml:space="preserve">  - Default Rule for Adjusting Bill Item Cost: Average the cost, Do not adjust the cost, Adjust the average cost for increases only</t>
  </si>
  <si>
    <t xml:space="preserve">     a) Average the cost</t>
  </si>
  <si>
    <t xml:space="preserve">     b) Do not adjust the cost</t>
  </si>
  <si>
    <t xml:space="preserve">     c) Adjust the average cost for increases only</t>
  </si>
  <si>
    <t>Example using "Average the cost"</t>
  </si>
  <si>
    <t>Example using "Do not adjust the cost"</t>
  </si>
  <si>
    <t>Example using "Adjust the average cost for increases only"</t>
  </si>
  <si>
    <t>Cost 
on Bill</t>
  </si>
  <si>
    <t>Change to
Inventory</t>
  </si>
  <si>
    <t>Ending Value
in Inventory</t>
  </si>
  <si>
    <t>Qty
Purchased</t>
  </si>
  <si>
    <t>Expensed  on Bill Save</t>
  </si>
  <si>
    <t>Ending Fixed 
Cost on Part</t>
  </si>
  <si>
    <t xml:space="preserve">  - If you prefer to not use weighted-average you can adjust this setting however under setup | system setup | bills. </t>
  </si>
  <si>
    <t xml:space="preserve">  - These settings are only relevant if you are using the Full Accounting Module (Bills &amp; Inventory).</t>
  </si>
  <si>
    <t xml:space="preserve">On May 10th - I start out with 10 items in Qty Billed, they have a fixed cost of $10 each. </t>
  </si>
  <si>
    <t>On June 10th - I then purchase another 10 items for $10 each from my vendor.</t>
  </si>
  <si>
    <t>On July 10th - My vendor goes up on price, they are now $15 each and I order another 10.</t>
  </si>
  <si>
    <t>On August 10th - I found a new vendor and my price goes down, I now only have to pay $9 each so I order 20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</si>
</sst>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7" formatCode="0.0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167" fontId="2" fillId="0" borderId="0" xfId="0" applyNumberFormat="1" applyFont="1"/>
    <xf numFmtId="0" fontId="3" fillId="2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3" fillId="3" borderId="0" xfId="0" applyFont="1" applyFill="1" applyBorder="1" applyAlignment="1"/>
    <xf numFmtId="169" fontId="0" fillId="0" borderId="1" xfId="1" applyNumberFormat="1" applyFont="1" applyBorder="1"/>
    <xf numFmtId="170" fontId="0" fillId="0" borderId="1" xfId="1" applyNumberFormat="1" applyFont="1" applyBorder="1"/>
    <xf numFmtId="171" fontId="0" fillId="0" borderId="1" xfId="1" applyNumberFormat="1" applyFont="1" applyBorder="1"/>
    <xf numFmtId="171" fontId="0" fillId="4" borderId="1" xfId="1" applyNumberFormat="1" applyFont="1" applyFill="1" applyBorder="1"/>
    <xf numFmtId="0" fontId="0" fillId="0" borderId="0" xfId="0" applyBorder="1"/>
    <xf numFmtId="44" fontId="0" fillId="0" borderId="0" xfId="1" applyFont="1" applyBorder="1"/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71" fontId="0" fillId="0" borderId="0" xfId="0" applyNumberFormat="1"/>
    <xf numFmtId="169" fontId="0" fillId="4" borderId="1" xfId="1" applyNumberFormat="1" applyFont="1" applyFill="1" applyBorder="1"/>
    <xf numFmtId="0" fontId="4" fillId="3" borderId="0" xfId="0" applyFont="1" applyFill="1" applyBorder="1" applyAlignment="1">
      <alignment horizontal="left"/>
    </xf>
    <xf numFmtId="0" fontId="3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12" sqref="A12"/>
    </sheetView>
  </sheetViews>
  <sheetFormatPr defaultRowHeight="15" x14ac:dyDescent="0.25"/>
  <cols>
    <col min="1" max="1" width="103.140625" customWidth="1"/>
    <col min="2" max="2" width="10.28515625" customWidth="1"/>
    <col min="3" max="3" width="9.85546875" customWidth="1"/>
    <col min="4" max="4" width="11.85546875" bestFit="1" customWidth="1"/>
    <col min="5" max="5" width="11.85546875" customWidth="1"/>
    <col min="6" max="7" width="13.42578125" customWidth="1"/>
    <col min="8" max="8" width="9.140625" customWidth="1"/>
  </cols>
  <sheetData>
    <row r="1" spans="1:7" ht="18.75" x14ac:dyDescent="0.3">
      <c r="A1" s="19" t="s">
        <v>0</v>
      </c>
      <c r="B1" s="20"/>
      <c r="C1" s="20"/>
      <c r="D1" s="20"/>
      <c r="E1" s="20"/>
      <c r="F1" s="20"/>
      <c r="G1" s="20"/>
    </row>
    <row r="2" spans="1:7" x14ac:dyDescent="0.25">
      <c r="A2" s="6" t="s">
        <v>14</v>
      </c>
    </row>
    <row r="3" spans="1:7" x14ac:dyDescent="0.25">
      <c r="A3" s="6" t="s">
        <v>1</v>
      </c>
    </row>
    <row r="4" spans="1:7" x14ac:dyDescent="0.25">
      <c r="A4" s="6" t="s">
        <v>2</v>
      </c>
    </row>
    <row r="5" spans="1:7" x14ac:dyDescent="0.25">
      <c r="A5" s="6" t="s">
        <v>3</v>
      </c>
    </row>
    <row r="6" spans="1:7" x14ac:dyDescent="0.25">
      <c r="A6" s="6" t="s">
        <v>4</v>
      </c>
    </row>
    <row r="7" spans="1:7" x14ac:dyDescent="0.25">
      <c r="A7" s="6" t="s">
        <v>15</v>
      </c>
    </row>
    <row r="9" spans="1:7" x14ac:dyDescent="0.25">
      <c r="A9" s="8" t="s">
        <v>5</v>
      </c>
      <c r="B9" s="8"/>
      <c r="C9" s="8"/>
      <c r="D9" s="8"/>
      <c r="E9" s="8"/>
      <c r="F9" s="8"/>
      <c r="G9" s="8"/>
    </row>
    <row r="10" spans="1:7" ht="30" x14ac:dyDescent="0.25">
      <c r="B10" s="16" t="s">
        <v>11</v>
      </c>
      <c r="C10" s="4" t="s">
        <v>8</v>
      </c>
      <c r="D10" s="4" t="s">
        <v>9</v>
      </c>
      <c r="E10" s="4" t="s">
        <v>12</v>
      </c>
      <c r="F10" s="4" t="s">
        <v>10</v>
      </c>
      <c r="G10" s="4" t="s">
        <v>13</v>
      </c>
    </row>
    <row r="11" spans="1:7" x14ac:dyDescent="0.25">
      <c r="A11" s="7" t="s">
        <v>16</v>
      </c>
      <c r="B11" s="15">
        <v>10</v>
      </c>
      <c r="C11" s="11">
        <v>10</v>
      </c>
      <c r="D11" s="11">
        <f>B11*C11</f>
        <v>100</v>
      </c>
      <c r="E11" s="11">
        <v>0</v>
      </c>
      <c r="F11" s="12">
        <v>100</v>
      </c>
      <c r="G11" s="10">
        <f>F11/SUM(B11)</f>
        <v>10</v>
      </c>
    </row>
    <row r="12" spans="1:7" x14ac:dyDescent="0.25">
      <c r="A12" s="7" t="s">
        <v>17</v>
      </c>
      <c r="B12" s="15">
        <v>10</v>
      </c>
      <c r="C12" s="11">
        <v>10</v>
      </c>
      <c r="D12" s="11">
        <f>B12*C12</f>
        <v>100</v>
      </c>
      <c r="E12" s="11">
        <v>0</v>
      </c>
      <c r="F12" s="12">
        <f>D12+F11</f>
        <v>200</v>
      </c>
      <c r="G12" s="10">
        <f>IF(C12=G11,G11,F12/SUM(B11:B12))</f>
        <v>10</v>
      </c>
    </row>
    <row r="13" spans="1:7" x14ac:dyDescent="0.25">
      <c r="A13" s="5" t="s">
        <v>18</v>
      </c>
      <c r="B13" s="15">
        <v>10</v>
      </c>
      <c r="C13" s="11">
        <v>15</v>
      </c>
      <c r="D13" s="11">
        <f>B13*C13</f>
        <v>150</v>
      </c>
      <c r="E13" s="11">
        <v>0</v>
      </c>
      <c r="F13" s="12">
        <f>D13+F12</f>
        <v>350</v>
      </c>
      <c r="G13" s="10">
        <f>IF(C13=G12,G12,F13/SUM(B11:B13))</f>
        <v>11.666666666666666</v>
      </c>
    </row>
    <row r="14" spans="1:7" x14ac:dyDescent="0.25">
      <c r="A14" s="5" t="s">
        <v>19</v>
      </c>
      <c r="B14" s="15">
        <v>20</v>
      </c>
      <c r="C14" s="11">
        <v>9</v>
      </c>
      <c r="D14" s="11">
        <f>B14*C14</f>
        <v>180</v>
      </c>
      <c r="E14" s="11">
        <v>0</v>
      </c>
      <c r="F14" s="12">
        <f>D14+F13</f>
        <v>530</v>
      </c>
      <c r="G14" s="10">
        <f>IF(C14=G13,G13,F14/SUM(B11:B14))</f>
        <v>10.6</v>
      </c>
    </row>
    <row r="15" spans="1:7" x14ac:dyDescent="0.25">
      <c r="A15" s="1"/>
      <c r="B15" s="2"/>
      <c r="C15" s="2"/>
      <c r="D15" s="2"/>
      <c r="E15" s="2"/>
      <c r="F15" s="2"/>
      <c r="G15" s="3"/>
    </row>
    <row r="17" spans="1:9" x14ac:dyDescent="0.25">
      <c r="A17" s="8" t="s">
        <v>6</v>
      </c>
      <c r="B17" s="8"/>
      <c r="C17" s="8"/>
      <c r="D17" s="8"/>
      <c r="E17" s="8"/>
      <c r="F17" s="8"/>
      <c r="G17" s="8"/>
    </row>
    <row r="18" spans="1:9" ht="30" x14ac:dyDescent="0.25">
      <c r="B18" s="16" t="s">
        <v>11</v>
      </c>
      <c r="C18" s="4" t="s">
        <v>8</v>
      </c>
      <c r="D18" s="4" t="s">
        <v>9</v>
      </c>
      <c r="E18" s="4" t="s">
        <v>12</v>
      </c>
      <c r="F18" s="4" t="s">
        <v>10</v>
      </c>
      <c r="G18" s="4" t="s">
        <v>13</v>
      </c>
    </row>
    <row r="19" spans="1:9" x14ac:dyDescent="0.25">
      <c r="A19" s="7" t="s">
        <v>16</v>
      </c>
      <c r="B19" s="15">
        <v>10</v>
      </c>
      <c r="C19" s="11">
        <v>10</v>
      </c>
      <c r="D19" s="11">
        <f>B19*C19</f>
        <v>100</v>
      </c>
      <c r="E19" s="11">
        <v>0</v>
      </c>
      <c r="F19" s="12">
        <v>100</v>
      </c>
      <c r="G19" s="10">
        <f>F19/SUM(B19)</f>
        <v>10</v>
      </c>
      <c r="I19" s="17"/>
    </row>
    <row r="20" spans="1:9" x14ac:dyDescent="0.25">
      <c r="A20" s="7" t="s">
        <v>17</v>
      </c>
      <c r="B20" s="15">
        <v>10</v>
      </c>
      <c r="C20" s="11">
        <v>10</v>
      </c>
      <c r="D20" s="11">
        <f>B20*C20</f>
        <v>100</v>
      </c>
      <c r="E20" s="11">
        <v>0</v>
      </c>
      <c r="F20" s="12">
        <f>D20+F19</f>
        <v>200</v>
      </c>
      <c r="G20" s="10">
        <f>F20/SUM(B19:B20)</f>
        <v>10</v>
      </c>
      <c r="I20" s="17"/>
    </row>
    <row r="21" spans="1:9" x14ac:dyDescent="0.25">
      <c r="A21" s="5" t="s">
        <v>18</v>
      </c>
      <c r="B21" s="15">
        <v>10</v>
      </c>
      <c r="C21" s="11">
        <v>15</v>
      </c>
      <c r="D21" s="11">
        <v>100</v>
      </c>
      <c r="E21" s="11">
        <v>50</v>
      </c>
      <c r="F21" s="12">
        <f>D21+F20</f>
        <v>300</v>
      </c>
      <c r="G21" s="10">
        <f>F21/SUM(B19:B21)</f>
        <v>10</v>
      </c>
      <c r="I21" s="17"/>
    </row>
    <row r="22" spans="1:9" x14ac:dyDescent="0.25">
      <c r="A22" s="5" t="s">
        <v>19</v>
      </c>
      <c r="B22" s="15">
        <v>20</v>
      </c>
      <c r="C22" s="11">
        <v>9</v>
      </c>
      <c r="D22" s="11">
        <v>200</v>
      </c>
      <c r="E22" s="11">
        <v>-20</v>
      </c>
      <c r="F22" s="12">
        <f>D22+F21</f>
        <v>500</v>
      </c>
      <c r="G22" s="10">
        <f>F22/SUM(B19:B22)</f>
        <v>10</v>
      </c>
      <c r="I22" s="17"/>
    </row>
    <row r="23" spans="1:9" x14ac:dyDescent="0.25">
      <c r="A23" s="7"/>
      <c r="B23" s="13"/>
      <c r="C23" s="14"/>
      <c r="D23" s="13"/>
      <c r="E23" s="13"/>
      <c r="F23" s="13"/>
      <c r="G23" s="13"/>
      <c r="I23" s="17"/>
    </row>
    <row r="25" spans="1:9" x14ac:dyDescent="0.25">
      <c r="A25" s="8" t="s">
        <v>7</v>
      </c>
      <c r="B25" s="8"/>
      <c r="C25" s="8"/>
      <c r="D25" s="8"/>
      <c r="E25" s="8"/>
      <c r="F25" s="8"/>
      <c r="G25" s="8"/>
    </row>
    <row r="26" spans="1:9" ht="30" x14ac:dyDescent="0.25">
      <c r="B26" s="16" t="s">
        <v>11</v>
      </c>
      <c r="C26" s="4" t="s">
        <v>8</v>
      </c>
      <c r="D26" s="4" t="s">
        <v>9</v>
      </c>
      <c r="E26" s="4" t="s">
        <v>12</v>
      </c>
      <c r="F26" s="4" t="s">
        <v>10</v>
      </c>
      <c r="G26" s="4" t="s">
        <v>13</v>
      </c>
    </row>
    <row r="27" spans="1:9" x14ac:dyDescent="0.25">
      <c r="A27" s="7" t="s">
        <v>16</v>
      </c>
      <c r="B27" s="15">
        <v>10</v>
      </c>
      <c r="C27" s="11">
        <v>10</v>
      </c>
      <c r="D27" s="11">
        <f>B27*C27</f>
        <v>100</v>
      </c>
      <c r="E27" s="11">
        <v>0</v>
      </c>
      <c r="F27" s="12">
        <v>100</v>
      </c>
      <c r="G27" s="10">
        <f>F27/SUM(B27)</f>
        <v>10</v>
      </c>
    </row>
    <row r="28" spans="1:9" x14ac:dyDescent="0.25">
      <c r="A28" s="7" t="s">
        <v>17</v>
      </c>
      <c r="B28" s="15">
        <v>10</v>
      </c>
      <c r="C28" s="11">
        <v>10</v>
      </c>
      <c r="D28" s="11">
        <f>B28*C28</f>
        <v>100</v>
      </c>
      <c r="E28" s="11">
        <v>0</v>
      </c>
      <c r="F28" s="12">
        <f>D28+F27</f>
        <v>200</v>
      </c>
      <c r="G28" s="10">
        <f>IF(C28&gt;=G27,G27,F28/SUM(B27:B28))</f>
        <v>10</v>
      </c>
    </row>
    <row r="29" spans="1:9" x14ac:dyDescent="0.25">
      <c r="A29" s="5" t="s">
        <v>18</v>
      </c>
      <c r="B29" s="15">
        <v>10</v>
      </c>
      <c r="C29" s="11">
        <v>15</v>
      </c>
      <c r="D29" s="11">
        <f>B29*C29</f>
        <v>150</v>
      </c>
      <c r="E29" s="11">
        <v>0</v>
      </c>
      <c r="F29" s="12">
        <f>D29+F28</f>
        <v>350</v>
      </c>
      <c r="G29" s="10">
        <f>IF(C29&gt;=G28,F29/SUM(B27:B29),G28)</f>
        <v>11.666666666666666</v>
      </c>
    </row>
    <row r="30" spans="1:9" x14ac:dyDescent="0.25">
      <c r="A30" s="5" t="s">
        <v>19</v>
      </c>
      <c r="B30" s="15">
        <v>20</v>
      </c>
      <c r="C30" s="11">
        <v>9</v>
      </c>
      <c r="D30" s="9">
        <v>233.334</v>
      </c>
      <c r="E30" s="9">
        <v>53.334000000000003</v>
      </c>
      <c r="F30" s="18">
        <f>D30+F29</f>
        <v>583.33400000000006</v>
      </c>
      <c r="G30" s="10">
        <f>IF(C30&gt;=G29,F30/SUM(B27:B30),G29)</f>
        <v>11.666666666666666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</cp:lastModifiedBy>
  <dcterms:created xsi:type="dcterms:W3CDTF">2013-05-23T18:24:17Z</dcterms:created>
  <dcterms:modified xsi:type="dcterms:W3CDTF">2013-05-23T23:25:01Z</dcterms:modified>
</cp:coreProperties>
</file>